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сме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<sst xmlns="http://schemas.openxmlformats.org/spreadsheetml/2006/main" count="51" uniqueCount="26">
  <si>
    <t>р</t>
  </si>
  <si>
    <t>Работа</t>
  </si>
  <si>
    <t>шт.</t>
  </si>
  <si>
    <t>Всего:</t>
  </si>
  <si>
    <t>Всего за работу:</t>
  </si>
  <si>
    <t>Материалы</t>
  </si>
  <si>
    <t>м3</t>
  </si>
  <si>
    <t>Перчатки</t>
  </si>
  <si>
    <t>Накладные расходы 12% от ФОТ</t>
  </si>
  <si>
    <t>Всего за работу и материалы</t>
  </si>
  <si>
    <t>Пляж, установка шлагбаума</t>
  </si>
  <si>
    <t xml:space="preserve">Кабель NYM 3х2,5 </t>
  </si>
  <si>
    <t>м.п.</t>
  </si>
  <si>
    <t>Гофра для кабеля 20мм.</t>
  </si>
  <si>
    <t>Цемент М-400</t>
  </si>
  <si>
    <t>Щебень (5:20) для бетона</t>
  </si>
  <si>
    <t>Труба асбестоцементная 150мм.</t>
  </si>
  <si>
    <t>Арматура 12мм.</t>
  </si>
  <si>
    <t>Труба профильная 60х60мм.</t>
  </si>
  <si>
    <t>Доставка материалов</t>
  </si>
  <si>
    <t>Установка сваи</t>
  </si>
  <si>
    <t>Армирование основания под двигатель</t>
  </si>
  <si>
    <t>Устройство опалубки</t>
  </si>
  <si>
    <t>Приготовление бетона,заливка,демонтаж</t>
  </si>
  <si>
    <t>Земленые работы (прокладка кабеля в земле</t>
  </si>
  <si>
    <t>глубина 500мм.,востановление газона.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</si>
</sst>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#,##0.0&quot;р.&quot;"/>
    <numFmt numFmtId="170" formatCode="#,##0&quot;р.&quot;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_р_._-;\-* #,##0.000_р_._-;_-* &quot;-&quot;???_р_._-;_-@_-"/>
    <numFmt numFmtId="175" formatCode="_-* #,##0.0_р_._-;\-* #,##0.0_р_._-;_-* &quot;-&quot;?_р_._-;_-@_-"/>
    <numFmt numFmtId="176" formatCode="_-* #,##0.000000_р_._-;\-* #,##0.000000_р_._-;_-* &quot;-&quot;??_р_._-;_-@_-"/>
    <numFmt numFmtId="177" formatCode="_-* #,##0.0&quot;р.&quot;_-;\-* #,##0.0&quot;р.&quot;_-;_-* &quot;-&quot;??&quot;р.&quot;_-;_-@_-"/>
    <numFmt numFmtId="178" formatCode="_-* #,##0&quot;р.&quot;_-;\-* #,##0&quot;р.&quot;_-;_-* &quot;-&quot;??&quot;р.&quot;_-;_-@_-"/>
    <numFmt numFmtId="179" formatCode="#,##0_ ;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7" fontId="1" fillId="0" borderId="0" xfId="58" applyNumberFormat="1" applyFont="1" applyAlignment="1">
      <alignment/>
    </xf>
    <xf numFmtId="167" fontId="1" fillId="0" borderId="0" xfId="58" applyNumberFormat="1" applyFont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58" applyNumberFormat="1" applyFont="1" applyBorder="1" applyAlignment="1">
      <alignment/>
    </xf>
    <xf numFmtId="167" fontId="1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3" fontId="1" fillId="0" borderId="10" xfId="58" applyNumberFormat="1" applyFont="1" applyBorder="1" applyAlignment="1">
      <alignment horizontal="center"/>
    </xf>
    <xf numFmtId="167" fontId="2" fillId="0" borderId="10" xfId="58" applyNumberFormat="1" applyFont="1" applyBorder="1" applyAlignment="1">
      <alignment horizontal="center"/>
    </xf>
    <xf numFmtId="179" fontId="2" fillId="0" borderId="10" xfId="42" applyNumberFormat="1" applyFont="1" applyBorder="1" applyAlignment="1">
      <alignment horizontal="center"/>
    </xf>
    <xf numFmtId="179" fontId="1" fillId="0" borderId="10" xfId="42" applyNumberFormat="1" applyFont="1" applyBorder="1" applyAlignment="1">
      <alignment horizontal="center"/>
    </xf>
    <xf numFmtId="167" fontId="1" fillId="33" borderId="10" xfId="58" applyNumberFormat="1" applyFont="1" applyFill="1" applyBorder="1" applyAlignment="1">
      <alignment horizontal="center"/>
    </xf>
    <xf numFmtId="17" fontId="2" fillId="34" borderId="0" xfId="0" applyNumberFormat="1" applyFont="1" applyFill="1" applyAlignment="1">
      <alignment/>
    </xf>
    <xf numFmtId="17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7" fontId="2" fillId="33" borderId="1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167" fontId="2" fillId="4" borderId="10" xfId="58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66" fontId="1" fillId="0" borderId="10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3.00390625" style="1" customWidth="1"/>
    <col min="2" max="2" width="44.25390625" style="1" customWidth="1"/>
    <col min="3" max="3" width="10.625" style="2" customWidth="1"/>
    <col min="4" max="4" width="7.75390625" style="1" customWidth="1"/>
    <col min="5" max="5" width="7.375" style="1" customWidth="1"/>
    <col min="6" max="6" width="2.375" style="1" customWidth="1"/>
    <col min="7" max="7" width="11.75390625" style="3" customWidth="1"/>
    <col min="8" max="16384" width="9.125" style="1" customWidth="1"/>
  </cols>
  <sheetData>
    <row r="1" ht="15.75">
      <c r="B1" s="13" t="s">
        <v>10</v>
      </c>
    </row>
    <row r="2" ht="15.75">
      <c r="B2" s="16"/>
    </row>
    <row r="3" ht="15.75">
      <c r="B3" s="16" t="s">
        <v>5</v>
      </c>
    </row>
    <row r="4" spans="1:7" ht="15.75">
      <c r="A4" s="4"/>
      <c r="B4" s="14" t="s">
        <v>11</v>
      </c>
      <c r="C4" s="5">
        <v>35</v>
      </c>
      <c r="D4" s="4" t="s">
        <v>12</v>
      </c>
      <c r="E4" s="4">
        <v>60</v>
      </c>
      <c r="F4" s="4" t="s">
        <v>0</v>
      </c>
      <c r="G4" s="6">
        <f aca="true" t="shared" si="0" ref="G4:G12">C4*E4</f>
        <v>2100</v>
      </c>
    </row>
    <row r="5" spans="1:7" ht="15.75">
      <c r="A5" s="4"/>
      <c r="B5" s="4" t="s">
        <v>13</v>
      </c>
      <c r="C5" s="5">
        <v>35</v>
      </c>
      <c r="D5" s="4" t="s">
        <v>12</v>
      </c>
      <c r="E5" s="4">
        <v>15</v>
      </c>
      <c r="F5" s="4" t="s">
        <v>0</v>
      </c>
      <c r="G5" s="12">
        <f t="shared" si="0"/>
        <v>525</v>
      </c>
    </row>
    <row r="6" spans="1:7" ht="15.75">
      <c r="A6" s="4"/>
      <c r="B6" s="4" t="s">
        <v>14</v>
      </c>
      <c r="C6" s="5">
        <v>1</v>
      </c>
      <c r="D6" s="4" t="s">
        <v>2</v>
      </c>
      <c r="E6" s="4">
        <v>250</v>
      </c>
      <c r="F6" s="4" t="s">
        <v>0</v>
      </c>
      <c r="G6" s="12">
        <f>C6*E6</f>
        <v>250</v>
      </c>
    </row>
    <row r="7" spans="1:7" ht="15.75">
      <c r="A7" s="4"/>
      <c r="B7" s="4" t="s">
        <v>15</v>
      </c>
      <c r="C7" s="20">
        <v>0.3</v>
      </c>
      <c r="D7" s="4" t="s">
        <v>6</v>
      </c>
      <c r="E7" s="4">
        <v>1600</v>
      </c>
      <c r="F7" s="4" t="s">
        <v>0</v>
      </c>
      <c r="G7" s="6">
        <f t="shared" si="0"/>
        <v>480</v>
      </c>
    </row>
    <row r="8" spans="1:7" ht="15.75">
      <c r="A8" s="4"/>
      <c r="B8" s="4" t="s">
        <v>16</v>
      </c>
      <c r="C8" s="20">
        <v>1.5</v>
      </c>
      <c r="D8" s="4" t="s">
        <v>12</v>
      </c>
      <c r="E8" s="4">
        <v>200</v>
      </c>
      <c r="F8" s="4" t="s">
        <v>0</v>
      </c>
      <c r="G8" s="6">
        <f>C8*E8</f>
        <v>300</v>
      </c>
    </row>
    <row r="9" spans="1:7" ht="15.75">
      <c r="A9" s="4"/>
      <c r="B9" s="4" t="s">
        <v>17</v>
      </c>
      <c r="C9" s="5">
        <v>6</v>
      </c>
      <c r="D9" s="4" t="s">
        <v>12</v>
      </c>
      <c r="E9" s="4">
        <v>36</v>
      </c>
      <c r="F9" s="4" t="s">
        <v>0</v>
      </c>
      <c r="G9" s="6">
        <f t="shared" si="0"/>
        <v>216</v>
      </c>
    </row>
    <row r="10" spans="1:7" ht="15.75">
      <c r="A10" s="4"/>
      <c r="B10" s="4" t="s">
        <v>7</v>
      </c>
      <c r="C10" s="5">
        <v>3</v>
      </c>
      <c r="D10" s="4" t="s">
        <v>2</v>
      </c>
      <c r="E10" s="4">
        <v>32</v>
      </c>
      <c r="F10" s="4" t="s">
        <v>0</v>
      </c>
      <c r="G10" s="6">
        <f t="shared" si="0"/>
        <v>96</v>
      </c>
    </row>
    <row r="11" spans="1:7" ht="15.75">
      <c r="A11" s="4"/>
      <c r="B11" s="4" t="s">
        <v>18</v>
      </c>
      <c r="C11" s="20">
        <v>1.5</v>
      </c>
      <c r="D11" s="4" t="s">
        <v>12</v>
      </c>
      <c r="E11" s="4">
        <v>156</v>
      </c>
      <c r="F11" s="4" t="s">
        <v>0</v>
      </c>
      <c r="G11" s="6">
        <f t="shared" si="0"/>
        <v>234</v>
      </c>
    </row>
    <row r="12" spans="1:11" ht="15.75">
      <c r="A12" s="4"/>
      <c r="B12" s="4" t="s">
        <v>19</v>
      </c>
      <c r="C12" s="5">
        <v>1</v>
      </c>
      <c r="D12" s="4" t="s">
        <v>2</v>
      </c>
      <c r="E12" s="4">
        <v>1000</v>
      </c>
      <c r="F12" s="4" t="s">
        <v>0</v>
      </c>
      <c r="G12" s="6">
        <f t="shared" si="0"/>
        <v>1000</v>
      </c>
      <c r="K12" s="19"/>
    </row>
    <row r="13" spans="1:7" ht="15.75">
      <c r="A13" s="4"/>
      <c r="B13" s="7" t="s">
        <v>3</v>
      </c>
      <c r="C13" s="5"/>
      <c r="D13" s="4"/>
      <c r="E13" s="4"/>
      <c r="F13" s="4"/>
      <c r="G13" s="9">
        <f>SUM(G4:G12)</f>
        <v>5201</v>
      </c>
    </row>
    <row r="14" spans="1:7" ht="15.75">
      <c r="A14" s="4"/>
      <c r="B14" s="4"/>
      <c r="C14" s="5"/>
      <c r="D14" s="4"/>
      <c r="E14" s="4"/>
      <c r="F14" s="4"/>
      <c r="G14" s="8"/>
    </row>
    <row r="15" spans="1:7" ht="15.75">
      <c r="A15" s="4"/>
      <c r="B15" s="7" t="s">
        <v>1</v>
      </c>
      <c r="C15" s="5"/>
      <c r="D15" s="4"/>
      <c r="E15" s="4"/>
      <c r="F15" s="4"/>
      <c r="G15" s="10"/>
    </row>
    <row r="16" spans="1:7" ht="15.75">
      <c r="A16" s="4"/>
      <c r="B16" s="4" t="s">
        <v>24</v>
      </c>
      <c r="C16" s="5"/>
      <c r="D16" s="4"/>
      <c r="E16" s="4"/>
      <c r="F16" s="4"/>
      <c r="G16" s="11"/>
    </row>
    <row r="17" spans="1:7" ht="15.75">
      <c r="A17" s="4"/>
      <c r="B17" s="4" t="s">
        <v>25</v>
      </c>
      <c r="C17" s="5">
        <v>35</v>
      </c>
      <c r="D17" s="4" t="s">
        <v>12</v>
      </c>
      <c r="E17" s="4">
        <v>150</v>
      </c>
      <c r="F17" s="4" t="s">
        <v>0</v>
      </c>
      <c r="G17" s="11">
        <f>C17*E17</f>
        <v>5250</v>
      </c>
    </row>
    <row r="18" spans="1:7" ht="15.75">
      <c r="A18" s="4"/>
      <c r="B18" s="4" t="s">
        <v>20</v>
      </c>
      <c r="C18" s="5">
        <v>1</v>
      </c>
      <c r="D18" s="4" t="s">
        <v>2</v>
      </c>
      <c r="E18" s="4">
        <v>700</v>
      </c>
      <c r="F18" s="4" t="s">
        <v>0</v>
      </c>
      <c r="G18" s="11">
        <f>C18*E18</f>
        <v>700</v>
      </c>
    </row>
    <row r="19" spans="1:7" ht="15.75">
      <c r="A19" s="4"/>
      <c r="B19" s="4" t="s">
        <v>21</v>
      </c>
      <c r="C19" s="5">
        <v>1</v>
      </c>
      <c r="D19" s="4" t="s">
        <v>2</v>
      </c>
      <c r="E19" s="4">
        <v>600</v>
      </c>
      <c r="F19" s="4" t="s">
        <v>0</v>
      </c>
      <c r="G19" s="6">
        <f>C19*E19</f>
        <v>600</v>
      </c>
    </row>
    <row r="20" spans="1:7" ht="15.75">
      <c r="A20" s="4"/>
      <c r="B20" s="4" t="s">
        <v>22</v>
      </c>
      <c r="C20" s="5">
        <v>1</v>
      </c>
      <c r="D20" s="4" t="s">
        <v>2</v>
      </c>
      <c r="E20" s="4">
        <v>600</v>
      </c>
      <c r="F20" s="4" t="s">
        <v>0</v>
      </c>
      <c r="G20" s="6">
        <f>C20*E20</f>
        <v>600</v>
      </c>
    </row>
    <row r="21" spans="1:7" ht="15.75">
      <c r="A21" s="4"/>
      <c r="B21" s="4" t="s">
        <v>23</v>
      </c>
      <c r="C21" s="5">
        <v>1</v>
      </c>
      <c r="D21" s="4" t="s">
        <v>2</v>
      </c>
      <c r="E21" s="4">
        <v>1500</v>
      </c>
      <c r="F21" s="4" t="s">
        <v>0</v>
      </c>
      <c r="G21" s="6">
        <f>C21*E21</f>
        <v>1500</v>
      </c>
    </row>
    <row r="22" spans="1:7" ht="15.75">
      <c r="A22" s="4"/>
      <c r="B22" s="7" t="s">
        <v>4</v>
      </c>
      <c r="C22" s="5"/>
      <c r="D22" s="4"/>
      <c r="E22" s="4"/>
      <c r="F22" s="4"/>
      <c r="G22" s="9">
        <f>SUM(G16:G21)</f>
        <v>8650</v>
      </c>
    </row>
    <row r="23" spans="1:7" ht="15.75">
      <c r="A23" s="4"/>
      <c r="B23" s="4" t="s">
        <v>8</v>
      </c>
      <c r="C23" s="5"/>
      <c r="D23" s="4"/>
      <c r="E23" s="4"/>
      <c r="F23" s="4"/>
      <c r="G23" s="6">
        <f>G22*12%</f>
        <v>1038</v>
      </c>
    </row>
    <row r="24" spans="1:7" ht="15.75">
      <c r="A24" s="4"/>
      <c r="B24" s="7" t="s">
        <v>4</v>
      </c>
      <c r="C24" s="5"/>
      <c r="D24" s="4"/>
      <c r="E24" s="4"/>
      <c r="F24" s="4"/>
      <c r="G24" s="9">
        <f>G22+G23</f>
        <v>9688</v>
      </c>
    </row>
    <row r="25" spans="1:7" ht="15.75">
      <c r="A25" s="4"/>
      <c r="B25" s="7"/>
      <c r="C25" s="5"/>
      <c r="D25" s="4"/>
      <c r="E25" s="4"/>
      <c r="F25" s="4"/>
      <c r="G25" s="9"/>
    </row>
    <row r="26" spans="1:7" ht="15.75">
      <c r="A26" s="4"/>
      <c r="B26" s="7" t="s">
        <v>9</v>
      </c>
      <c r="C26" s="5"/>
      <c r="D26" s="4"/>
      <c r="E26" s="4"/>
      <c r="F26" s="4"/>
      <c r="G26" s="18">
        <f>G13+G24</f>
        <v>14889</v>
      </c>
    </row>
    <row r="27" spans="1:7" ht="15.75">
      <c r="A27" s="4"/>
      <c r="B27" s="4"/>
      <c r="C27" s="5"/>
      <c r="D27" s="4"/>
      <c r="E27" s="4"/>
      <c r="F27" s="4"/>
      <c r="G27" s="6"/>
    </row>
    <row r="28" spans="1:7" ht="15.75">
      <c r="A28" s="15"/>
      <c r="C28" s="1"/>
      <c r="F28"/>
      <c r="G28" s="1"/>
    </row>
    <row r="29" spans="1:7" ht="15.75">
      <c r="A29" s="15"/>
      <c r="C29" s="1"/>
      <c r="G29" s="1"/>
    </row>
    <row r="30" spans="1:7" ht="15.75">
      <c r="A30" s="15"/>
      <c r="C30" s="1"/>
      <c r="G30" s="1"/>
    </row>
    <row r="31" spans="1:7" ht="15.75">
      <c r="A31" s="15"/>
      <c r="C31" s="1"/>
      <c r="G31" s="1"/>
    </row>
    <row r="32" spans="1:7" ht="15.75">
      <c r="A32" s="15"/>
      <c r="C32" s="1"/>
      <c r="G32" s="1"/>
    </row>
    <row r="33" spans="1:7" ht="15.75">
      <c r="A33" s="15"/>
      <c r="C33" s="1"/>
      <c r="G33" s="1"/>
    </row>
    <row r="34" spans="1:7" ht="15.75">
      <c r="A34" s="15"/>
      <c r="C34" s="1"/>
      <c r="G34" s="1"/>
    </row>
    <row r="35" spans="1:7" ht="15.75">
      <c r="A35" s="15"/>
      <c r="C35" s="1"/>
      <c r="G35" s="1"/>
    </row>
    <row r="36" spans="1:11" ht="15.75">
      <c r="A36" s="15"/>
      <c r="C36" s="1"/>
      <c r="G36" s="1"/>
      <c r="K36" s="17"/>
    </row>
    <row r="37" spans="1:7" ht="15.75">
      <c r="A37" s="15"/>
      <c r="C37" s="1"/>
      <c r="G37" s="1"/>
    </row>
    <row r="38" spans="1:7" ht="15.75">
      <c r="A38" s="15"/>
      <c r="C38" s="1"/>
      <c r="F38"/>
      <c r="G38" s="1"/>
    </row>
    <row r="39" spans="1:12" ht="15.75">
      <c r="A39" s="15"/>
      <c r="L39"/>
    </row>
    <row r="40" spans="1:12" ht="15.75">
      <c r="A40" s="15"/>
      <c r="L40"/>
    </row>
    <row r="41" spans="1:12" ht="15.75">
      <c r="A41" s="15"/>
      <c r="L41"/>
    </row>
    <row r="42" spans="1:12" ht="15.75">
      <c r="A42" s="15"/>
      <c r="L42"/>
    </row>
    <row r="43" spans="1:12" ht="15.75">
      <c r="A43" s="15"/>
      <c r="L43"/>
    </row>
    <row r="44" ht="15.75">
      <c r="A44" s="15"/>
    </row>
    <row r="45" ht="15.75">
      <c r="A45" s="15"/>
    </row>
    <row r="46" ht="15.75">
      <c r="A46" s="15"/>
    </row>
    <row r="47" ht="15.75">
      <c r="A47" s="15"/>
    </row>
    <row r="48" spans="1:7" ht="15.75">
      <c r="A48" s="15"/>
      <c r="B48" s="2"/>
      <c r="C48" s="1"/>
      <c r="F48" s="3"/>
      <c r="G48" s="1"/>
    </row>
    <row r="49" ht="15.75">
      <c r="A49" s="15"/>
    </row>
    <row r="50" ht="15.75">
      <c r="A50" s="15"/>
    </row>
    <row r="51" ht="15.75">
      <c r="A51" s="15"/>
    </row>
    <row r="52" ht="15.75">
      <c r="A52" s="15"/>
    </row>
    <row r="53" ht="15.75">
      <c r="A53" s="15"/>
    </row>
    <row r="54" ht="15.75">
      <c r="A54" s="15"/>
    </row>
    <row r="55" ht="15.75">
      <c r="A55" s="15"/>
    </row>
    <row r="56" ht="15.75">
      <c r="A56" s="15"/>
    </row>
    <row r="57" ht="15.75">
      <c r="A57" s="15"/>
    </row>
    <row r="58" ht="15.75">
      <c r="A58" s="15"/>
    </row>
    <row r="59" ht="15.75">
      <c r="A59" s="15"/>
    </row>
    <row r="60" ht="15.75">
      <c r="A60" s="15"/>
    </row>
    <row r="61" ht="15.75">
      <c r="A61" s="15"/>
    </row>
    <row r="62" ht="15.75">
      <c r="A62" s="15"/>
    </row>
    <row r="63" ht="15.75">
      <c r="A63" s="15"/>
    </row>
    <row r="64" ht="24" customHeight="1">
      <c r="A64" s="15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Александр</cp:lastModifiedBy>
  <cp:lastPrinted>2015-04-03T09:35:18Z</cp:lastPrinted>
  <dcterms:created xsi:type="dcterms:W3CDTF">2009-07-09T18:44:38Z</dcterms:created>
  <dcterms:modified xsi:type="dcterms:W3CDTF">2015-09-16T19:36:15Z</dcterms:modified>
  <cp:category/>
  <cp:version/>
  <cp:contentType/>
  <cp:contentStatus/>
</cp:coreProperties>
</file>